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" l="1"/>
  <c r="F21" i="1" l="1"/>
  <c r="G21" i="1" l="1"/>
  <c r="F6" i="1" l="1"/>
  <c r="F38" i="1" s="1"/>
  <c r="G5" i="1" l="1"/>
  <c r="G38" i="1" s="1"/>
</calcChain>
</file>

<file path=xl/sharedStrings.xml><?xml version="1.0" encoding="utf-8"?>
<sst xmlns="http://schemas.openxmlformats.org/spreadsheetml/2006/main" count="26" uniqueCount="26">
  <si>
    <t>CUENTAS DEL ACTIVO</t>
  </si>
  <si>
    <t>ACTIVO INMOVILIZADO</t>
  </si>
  <si>
    <t>0f. 546</t>
  </si>
  <si>
    <t>0f. 548</t>
  </si>
  <si>
    <t>MUEBLES Y UTILES</t>
  </si>
  <si>
    <t>BIENES RAÍCES: HUÉRFANOS 1147</t>
  </si>
  <si>
    <t>BIBLIOTECA</t>
  </si>
  <si>
    <t>ACTIVO DISPONIBLE</t>
  </si>
  <si>
    <t>TOTAL CUENTAS DEL ACTIVO</t>
  </si>
  <si>
    <t>Banco Chile Saldo Contable</t>
  </si>
  <si>
    <t>Cheques Por Cobrar</t>
  </si>
  <si>
    <t>INVERSIONES A PLAZO</t>
  </si>
  <si>
    <t>CUENTAS POR COBRAR</t>
  </si>
  <si>
    <t>Arriendos oficina 546 (11 meses)</t>
  </si>
  <si>
    <t xml:space="preserve">La cuenta Muebles y Ütiles se </t>
  </si>
  <si>
    <t>dio de baja el 31 de Diciembre</t>
  </si>
  <si>
    <t xml:space="preserve">de 2019 por el Directorio del </t>
  </si>
  <si>
    <t>Instituto de Ciencias Penales.</t>
  </si>
  <si>
    <t>Este Inventario existente era</t>
  </si>
  <si>
    <t>antiguo y estaba en mal estado.</t>
  </si>
  <si>
    <t xml:space="preserve">Arriendo de la oficina 548, </t>
  </si>
  <si>
    <t>Se perdonó la deuda de $900.000.-</t>
  </si>
  <si>
    <t>por fallecimiento del arrendador</t>
  </si>
  <si>
    <t>don Rodemil Salgado Jofrè QEPD</t>
  </si>
  <si>
    <t>Valor Histórico</t>
  </si>
  <si>
    <t>Gastos comunes ofi. 546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</si>
</sst>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$&quot;* #,##0_ ;_ &quot;$&quot;* \-#,##0_ ;_ &quot;$&quot;* &quot;-&quot;_ ;_ @_ "/>
    <numFmt numFmtId="164" formatCode="_-* #,##0_-;\-* #,##0_-;_-* &quot;-&quot;_-;_-@_-"/>
    <numFmt numFmtId="165" formatCode="_-* #,##0.0_-;\-* #,##0.0_-;_-* &quot;-&quot;_-;_-@_-"/>
  </numFmts>
  <fonts count="4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64" fontId="1" fillId="0" borderId="0" xfId="0" applyNumberFormat="1" applyFont="1"/>
    <xf numFmtId="165" fontId="1" fillId="0" borderId="0" xfId="0" applyNumberFormat="1" applyFont="1"/>
    <xf numFmtId="42" fontId="1" fillId="0" borderId="0" xfId="0" applyNumberFormat="1" applyFont="1"/>
    <xf numFmtId="42" fontId="2" fillId="0" borderId="9" xfId="0" applyNumberFormat="1" applyFont="1" applyFill="1" applyBorder="1"/>
    <xf numFmtId="164" fontId="3" fillId="0" borderId="5" xfId="0" applyNumberFormat="1" applyFont="1" applyBorder="1"/>
    <xf numFmtId="165" fontId="0" fillId="0" borderId="6" xfId="0" applyNumberFormat="1" applyFont="1" applyBorder="1"/>
    <xf numFmtId="164" fontId="0" fillId="0" borderId="6" xfId="0" applyNumberFormat="1" applyFont="1" applyBorder="1"/>
    <xf numFmtId="42" fontId="0" fillId="0" borderId="6" xfId="0" applyNumberFormat="1" applyFont="1" applyBorder="1"/>
    <xf numFmtId="42" fontId="0" fillId="0" borderId="7" xfId="0" applyNumberFormat="1" applyFont="1" applyBorder="1"/>
    <xf numFmtId="164" fontId="0" fillId="0" borderId="2" xfId="0" applyNumberFormat="1" applyFont="1" applyBorder="1"/>
    <xf numFmtId="164" fontId="0" fillId="0" borderId="0" xfId="0" applyNumberFormat="1" applyFont="1"/>
    <xf numFmtId="164" fontId="0" fillId="0" borderId="8" xfId="0" applyNumberFormat="1" applyFont="1" applyFill="1" applyBorder="1"/>
    <xf numFmtId="165" fontId="0" fillId="0" borderId="0" xfId="0" applyNumberFormat="1" applyFont="1" applyFill="1" applyBorder="1"/>
    <xf numFmtId="164" fontId="0" fillId="0" borderId="0" xfId="0" applyNumberFormat="1" applyFont="1" applyFill="1" applyBorder="1"/>
    <xf numFmtId="42" fontId="0" fillId="0" borderId="0" xfId="0" applyNumberFormat="1" applyFont="1" applyFill="1" applyBorder="1"/>
    <xf numFmtId="42" fontId="0" fillId="0" borderId="9" xfId="0" applyNumberFormat="1" applyFont="1" applyFill="1" applyBorder="1"/>
    <xf numFmtId="164" fontId="0" fillId="0" borderId="3" xfId="0" applyNumberFormat="1" applyFont="1" applyFill="1" applyBorder="1"/>
    <xf numFmtId="164" fontId="0" fillId="0" borderId="0" xfId="0" applyNumberFormat="1" applyFont="1" applyFill="1"/>
    <xf numFmtId="164" fontId="0" fillId="0" borderId="8" xfId="0" applyNumberFormat="1" applyFont="1" applyBorder="1"/>
    <xf numFmtId="165" fontId="0" fillId="0" borderId="0" xfId="0" applyNumberFormat="1" applyFont="1" applyBorder="1"/>
    <xf numFmtId="164" fontId="0" fillId="0" borderId="0" xfId="0" applyNumberFormat="1" applyFont="1" applyBorder="1"/>
    <xf numFmtId="42" fontId="0" fillId="0" borderId="0" xfId="0" applyNumberFormat="1" applyFont="1" applyBorder="1"/>
    <xf numFmtId="42" fontId="0" fillId="0" borderId="9" xfId="0" applyNumberFormat="1" applyFont="1" applyBorder="1"/>
    <xf numFmtId="164" fontId="0" fillId="0" borderId="3" xfId="0" applyNumberFormat="1" applyFont="1" applyBorder="1"/>
    <xf numFmtId="164" fontId="0" fillId="0" borderId="1" xfId="0" applyNumberFormat="1" applyFont="1" applyBorder="1"/>
    <xf numFmtId="164" fontId="0" fillId="0" borderId="10" xfId="0" applyNumberFormat="1" applyFont="1" applyBorder="1"/>
    <xf numFmtId="165" fontId="0" fillId="0" borderId="11" xfId="0" applyNumberFormat="1" applyFont="1" applyBorder="1"/>
    <xf numFmtId="164" fontId="0" fillId="0" borderId="11" xfId="0" applyNumberFormat="1" applyFont="1" applyBorder="1"/>
    <xf numFmtId="42" fontId="0" fillId="0" borderId="11" xfId="0" applyNumberFormat="1" applyFont="1" applyBorder="1"/>
    <xf numFmtId="42" fontId="0" fillId="0" borderId="12" xfId="0" applyNumberFormat="1" applyFont="1" applyBorder="1"/>
    <xf numFmtId="164" fontId="0" fillId="0" borderId="4" xfId="0" applyNumberFormat="1" applyFont="1" applyBorder="1"/>
    <xf numFmtId="165" fontId="0" fillId="0" borderId="0" xfId="0" applyNumberFormat="1" applyFont="1"/>
    <xf numFmtId="42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tabSelected="1" topLeftCell="A7" workbookViewId="0">
      <selection activeCell="T21" sqref="T21"/>
    </sheetView>
  </sheetViews>
  <sheetFormatPr baseColWidth="10" defaultColWidth="9" defaultRowHeight="15" x14ac:dyDescent="0.25"/>
  <cols>
    <col min="1" max="1" width="9" style="11"/>
    <col min="2" max="2" width="3.85546875" style="11" customWidth="1"/>
    <col min="3" max="3" width="5.42578125" style="32" customWidth="1"/>
    <col min="4" max="4" width="30.5703125" style="11" customWidth="1"/>
    <col min="5" max="5" width="13.7109375" style="33" customWidth="1"/>
    <col min="6" max="6" width="13.42578125" style="33" customWidth="1"/>
    <col min="7" max="7" width="13.28515625" style="11" hidden="1" customWidth="1"/>
    <col min="8" max="8" width="1.28515625" style="11" customWidth="1"/>
    <col min="9" max="16384" width="9" style="11"/>
  </cols>
  <sheetData>
    <row r="1" spans="2:7" s="1" customFormat="1" ht="33.75" x14ac:dyDescent="0.5">
      <c r="C1" s="2"/>
      <c r="E1" s="3"/>
      <c r="F1" s="3"/>
    </row>
    <row r="2" spans="2:7" s="1" customFormat="1" ht="34.5" thickBot="1" x14ac:dyDescent="0.55000000000000004">
      <c r="C2" s="2"/>
      <c r="E2" s="3"/>
      <c r="F2" s="3"/>
    </row>
    <row r="3" spans="2:7" ht="18.75" x14ac:dyDescent="0.3">
      <c r="B3" s="5" t="s">
        <v>0</v>
      </c>
      <c r="C3" s="6"/>
      <c r="D3" s="7"/>
      <c r="E3" s="8"/>
      <c r="F3" s="9"/>
      <c r="G3" s="10"/>
    </row>
    <row r="4" spans="2:7" s="18" customFormat="1" x14ac:dyDescent="0.25">
      <c r="B4" s="12"/>
      <c r="C4" s="13"/>
      <c r="D4" s="14"/>
      <c r="E4" s="15"/>
      <c r="F4" s="16"/>
      <c r="G4" s="17"/>
    </row>
    <row r="5" spans="2:7" x14ac:dyDescent="0.25">
      <c r="B5" s="19">
        <v>1</v>
      </c>
      <c r="C5" s="20" t="s">
        <v>1</v>
      </c>
      <c r="D5" s="21"/>
      <c r="E5" s="22"/>
      <c r="F5" s="23"/>
      <c r="G5" s="24">
        <f>F6+F10+F18</f>
        <v>239436316</v>
      </c>
    </row>
    <row r="6" spans="2:7" x14ac:dyDescent="0.25">
      <c r="B6" s="19"/>
      <c r="C6" s="20">
        <v>1.1000000000000001</v>
      </c>
      <c r="D6" s="25" t="s">
        <v>5</v>
      </c>
      <c r="E6" s="22"/>
      <c r="F6" s="23">
        <f>E7+E8</f>
        <v>226503725</v>
      </c>
      <c r="G6" s="24"/>
    </row>
    <row r="7" spans="2:7" x14ac:dyDescent="0.25">
      <c r="B7" s="19"/>
      <c r="C7" s="20"/>
      <c r="D7" s="21" t="s">
        <v>2</v>
      </c>
      <c r="E7" s="22">
        <v>179258021</v>
      </c>
      <c r="F7" s="23"/>
      <c r="G7" s="24"/>
    </row>
    <row r="8" spans="2:7" x14ac:dyDescent="0.25">
      <c r="B8" s="19"/>
      <c r="C8" s="20"/>
      <c r="D8" s="21" t="s">
        <v>3</v>
      </c>
      <c r="E8" s="22">
        <v>47245704</v>
      </c>
      <c r="F8" s="23"/>
      <c r="G8" s="24"/>
    </row>
    <row r="9" spans="2:7" x14ac:dyDescent="0.25">
      <c r="B9" s="19"/>
      <c r="C9" s="20"/>
      <c r="D9" s="21"/>
      <c r="E9" s="22"/>
      <c r="F9" s="23"/>
      <c r="G9" s="24"/>
    </row>
    <row r="10" spans="2:7" x14ac:dyDescent="0.25">
      <c r="B10" s="19"/>
      <c r="C10" s="20">
        <v>1.2</v>
      </c>
      <c r="D10" s="25" t="s">
        <v>4</v>
      </c>
      <c r="E10" s="22"/>
      <c r="F10" s="23">
        <v>0</v>
      </c>
      <c r="G10" s="24"/>
    </row>
    <row r="11" spans="2:7" x14ac:dyDescent="0.25">
      <c r="B11" s="19"/>
      <c r="C11" s="20"/>
      <c r="D11" s="21" t="s">
        <v>14</v>
      </c>
      <c r="E11" s="22"/>
      <c r="F11" s="23"/>
      <c r="G11" s="24"/>
    </row>
    <row r="12" spans="2:7" x14ac:dyDescent="0.25">
      <c r="B12" s="19"/>
      <c r="C12" s="20"/>
      <c r="D12" s="21" t="s">
        <v>15</v>
      </c>
      <c r="E12" s="22"/>
      <c r="F12" s="23"/>
      <c r="G12" s="24"/>
    </row>
    <row r="13" spans="2:7" x14ac:dyDescent="0.25">
      <c r="B13" s="19"/>
      <c r="C13" s="20"/>
      <c r="D13" s="21" t="s">
        <v>16</v>
      </c>
      <c r="E13" s="22"/>
      <c r="F13" s="23"/>
      <c r="G13" s="24"/>
    </row>
    <row r="14" spans="2:7" x14ac:dyDescent="0.25">
      <c r="B14" s="19"/>
      <c r="C14" s="20"/>
      <c r="D14" s="21" t="s">
        <v>17</v>
      </c>
      <c r="E14" s="22"/>
      <c r="F14" s="23"/>
      <c r="G14" s="24"/>
    </row>
    <row r="15" spans="2:7" x14ac:dyDescent="0.25">
      <c r="B15" s="19"/>
      <c r="C15" s="20"/>
      <c r="D15" s="21" t="s">
        <v>18</v>
      </c>
      <c r="E15" s="22"/>
      <c r="F15" s="23"/>
      <c r="G15" s="24"/>
    </row>
    <row r="16" spans="2:7" x14ac:dyDescent="0.25">
      <c r="B16" s="19"/>
      <c r="C16" s="20"/>
      <c r="D16" s="21" t="s">
        <v>19</v>
      </c>
      <c r="E16" s="22"/>
      <c r="F16" s="23"/>
      <c r="G16" s="24"/>
    </row>
    <row r="17" spans="2:7" x14ac:dyDescent="0.25">
      <c r="B17" s="19"/>
      <c r="C17" s="20"/>
      <c r="D17" s="21"/>
      <c r="E17" s="22"/>
      <c r="F17" s="23"/>
      <c r="G17" s="24"/>
    </row>
    <row r="18" spans="2:7" x14ac:dyDescent="0.25">
      <c r="B18" s="19"/>
      <c r="C18" s="20">
        <v>1.3</v>
      </c>
      <c r="D18" s="25" t="s">
        <v>6</v>
      </c>
      <c r="E18" s="22"/>
      <c r="F18" s="23">
        <v>12932591</v>
      </c>
      <c r="G18" s="24"/>
    </row>
    <row r="19" spans="2:7" x14ac:dyDescent="0.25">
      <c r="B19" s="19"/>
      <c r="C19" s="20"/>
      <c r="D19" s="21" t="s">
        <v>24</v>
      </c>
      <c r="E19" s="22"/>
      <c r="F19" s="23"/>
      <c r="G19" s="24"/>
    </row>
    <row r="20" spans="2:7" x14ac:dyDescent="0.25">
      <c r="B20" s="19"/>
      <c r="C20" s="20"/>
      <c r="D20" s="21"/>
      <c r="E20" s="22"/>
      <c r="F20" s="23"/>
      <c r="G20" s="24"/>
    </row>
    <row r="21" spans="2:7" x14ac:dyDescent="0.25">
      <c r="B21" s="19">
        <v>2</v>
      </c>
      <c r="C21" s="20" t="s">
        <v>7</v>
      </c>
      <c r="D21" s="21"/>
      <c r="E21" s="22"/>
      <c r="F21" s="23">
        <f>E22+E23</f>
        <v>14819439</v>
      </c>
      <c r="G21" s="24" t="e">
        <f>F22+F23+#REF!</f>
        <v>#REF!</v>
      </c>
    </row>
    <row r="22" spans="2:7" x14ac:dyDescent="0.25">
      <c r="B22" s="19"/>
      <c r="C22" s="20"/>
      <c r="D22" s="21" t="s">
        <v>9</v>
      </c>
      <c r="E22" s="22">
        <v>14819439</v>
      </c>
      <c r="F22" s="23"/>
      <c r="G22" s="24"/>
    </row>
    <row r="23" spans="2:7" x14ac:dyDescent="0.25">
      <c r="B23" s="19"/>
      <c r="C23" s="20"/>
      <c r="D23" s="21" t="s">
        <v>10</v>
      </c>
      <c r="E23" s="22">
        <v>0</v>
      </c>
      <c r="F23" s="23"/>
      <c r="G23" s="24"/>
    </row>
    <row r="24" spans="2:7" x14ac:dyDescent="0.25">
      <c r="B24" s="19"/>
      <c r="C24" s="20"/>
      <c r="D24" s="21"/>
      <c r="E24" s="22"/>
      <c r="F24" s="23"/>
      <c r="G24" s="24"/>
    </row>
    <row r="25" spans="2:7" x14ac:dyDescent="0.25">
      <c r="B25" s="19">
        <v>3</v>
      </c>
      <c r="C25" s="20" t="s">
        <v>11</v>
      </c>
      <c r="D25" s="21"/>
      <c r="E25" s="22"/>
      <c r="F25" s="4">
        <v>15196806</v>
      </c>
      <c r="G25" s="17">
        <v>14850187</v>
      </c>
    </row>
    <row r="26" spans="2:7" x14ac:dyDescent="0.25">
      <c r="B26" s="19"/>
      <c r="C26" s="20"/>
      <c r="D26" s="21"/>
      <c r="E26" s="22"/>
      <c r="F26" s="23"/>
      <c r="G26" s="24"/>
    </row>
    <row r="27" spans="2:7" x14ac:dyDescent="0.25">
      <c r="B27" s="19">
        <v>4</v>
      </c>
      <c r="C27" s="20" t="s">
        <v>12</v>
      </c>
      <c r="D27" s="21"/>
      <c r="E27" s="22"/>
      <c r="F27" s="23">
        <f>E32+E33</f>
        <v>13176820</v>
      </c>
      <c r="G27" s="24"/>
    </row>
    <row r="28" spans="2:7" x14ac:dyDescent="0.25">
      <c r="B28" s="19"/>
      <c r="C28" s="20"/>
      <c r="D28" s="21" t="s">
        <v>20</v>
      </c>
      <c r="E28" s="22"/>
      <c r="F28" s="23"/>
      <c r="G28" s="24"/>
    </row>
    <row r="29" spans="2:7" x14ac:dyDescent="0.25">
      <c r="B29" s="19"/>
      <c r="C29" s="20"/>
      <c r="D29" s="21" t="s">
        <v>21</v>
      </c>
      <c r="E29" s="22"/>
      <c r="F29" s="23"/>
      <c r="G29" s="24"/>
    </row>
    <row r="30" spans="2:7" x14ac:dyDescent="0.25">
      <c r="B30" s="19"/>
      <c r="C30" s="20"/>
      <c r="D30" s="21" t="s">
        <v>22</v>
      </c>
      <c r="E30" s="22"/>
      <c r="F30" s="23"/>
      <c r="G30" s="24"/>
    </row>
    <row r="31" spans="2:7" x14ac:dyDescent="0.25">
      <c r="B31" s="19"/>
      <c r="C31" s="20"/>
      <c r="D31" s="21" t="s">
        <v>23</v>
      </c>
      <c r="E31" s="22"/>
      <c r="F31" s="23"/>
      <c r="G31" s="24"/>
    </row>
    <row r="32" spans="2:7" x14ac:dyDescent="0.25">
      <c r="B32" s="19"/>
      <c r="C32" s="20"/>
      <c r="D32" s="14" t="s">
        <v>13</v>
      </c>
      <c r="E32" s="15">
        <v>12122463</v>
      </c>
      <c r="F32" s="23"/>
      <c r="G32" s="24"/>
    </row>
    <row r="33" spans="2:7" x14ac:dyDescent="0.25">
      <c r="B33" s="19"/>
      <c r="C33" s="20"/>
      <c r="D33" s="21" t="s">
        <v>25</v>
      </c>
      <c r="E33" s="22">
        <v>1054357</v>
      </c>
      <c r="F33" s="23"/>
      <c r="G33" s="24"/>
    </row>
    <row r="34" spans="2:7" x14ac:dyDescent="0.25">
      <c r="B34" s="19"/>
      <c r="C34" s="20"/>
      <c r="D34" s="21"/>
      <c r="E34" s="22"/>
      <c r="F34" s="23"/>
      <c r="G34" s="24"/>
    </row>
    <row r="35" spans="2:7" x14ac:dyDescent="0.25">
      <c r="B35" s="19"/>
      <c r="C35" s="20"/>
      <c r="D35" s="21"/>
      <c r="E35" s="22"/>
      <c r="F35" s="23"/>
      <c r="G35" s="24"/>
    </row>
    <row r="36" spans="2:7" x14ac:dyDescent="0.25">
      <c r="B36" s="19"/>
      <c r="C36" s="20"/>
      <c r="D36" s="21"/>
      <c r="E36" s="22"/>
      <c r="F36" s="23"/>
      <c r="G36" s="24"/>
    </row>
    <row r="37" spans="2:7" x14ac:dyDescent="0.25">
      <c r="B37" s="19"/>
      <c r="C37" s="20"/>
      <c r="D37" s="21"/>
      <c r="E37" s="22"/>
      <c r="F37" s="23"/>
      <c r="G37" s="24"/>
    </row>
    <row r="38" spans="2:7" x14ac:dyDescent="0.25">
      <c r="B38" s="19"/>
      <c r="C38" s="20"/>
      <c r="D38" s="21" t="s">
        <v>8</v>
      </c>
      <c r="E38" s="22"/>
      <c r="F38" s="23">
        <f>SUM(F4:F37)</f>
        <v>282629381</v>
      </c>
      <c r="G38" s="17" t="e">
        <f>SUM(G2:G32)</f>
        <v>#REF!</v>
      </c>
    </row>
    <row r="39" spans="2:7" x14ac:dyDescent="0.25">
      <c r="B39" s="19"/>
      <c r="C39" s="20"/>
      <c r="D39" s="21"/>
      <c r="E39" s="22"/>
      <c r="F39" s="23"/>
      <c r="G39" s="17"/>
    </row>
    <row r="40" spans="2:7" x14ac:dyDescent="0.25">
      <c r="B40" s="19"/>
      <c r="C40" s="20"/>
      <c r="D40" s="21"/>
      <c r="E40" s="22"/>
      <c r="F40" s="23"/>
      <c r="G40" s="17"/>
    </row>
    <row r="41" spans="2:7" x14ac:dyDescent="0.25">
      <c r="B41" s="19"/>
      <c r="C41" s="20"/>
      <c r="D41" s="21"/>
      <c r="E41" s="22"/>
      <c r="F41" s="23"/>
      <c r="G41" s="24"/>
    </row>
    <row r="42" spans="2:7" ht="15.75" thickBot="1" x14ac:dyDescent="0.3">
      <c r="B42" s="26"/>
      <c r="C42" s="27"/>
      <c r="D42" s="28"/>
      <c r="E42" s="29"/>
      <c r="F42" s="30"/>
      <c r="G42" s="31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2020-04-03T22:05:31Z</dcterms:modified>
</cp:coreProperties>
</file>